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Height="17870" tabRatio="500"/>
  </bookViews>
  <sheets>
    <sheet name="page 1" sheetId="1" r:id="rId1"/>
    <sheet name="page 2" sheetId="2" r:id="rId2"/>
  </sheets>
  <calcPr calcId="144525"/>
</workbook>
</file>

<file path=xl/sharedStrings.xml><?xml version="1.0" encoding="utf-8"?>
<sst xmlns="http://schemas.openxmlformats.org/spreadsheetml/2006/main" count="137" uniqueCount="39">
  <si>
    <t>Р.бр.</t>
  </si>
  <si>
    <t>Опис</t>
  </si>
  <si>
    <t>Ј. мере</t>
  </si>
  <si>
    <t>Количина</t>
  </si>
  <si>
    <t>Ј.цена</t>
  </si>
  <si>
    <t>Укупно без ПДВ-а</t>
  </si>
  <si>
    <t>I. ПОПРАВКА ГРОМОБРАНСКЕ ИНСТАЛАЦИЈЕ У ОБЈЕКТУ ДОПИСНИШТВО РТС ЈАГОДИНА</t>
  </si>
  <si>
    <t>1.</t>
  </si>
  <si>
    <r>
      <rPr>
        <b/>
        <sz val="10"/>
        <color rgb="FF000000"/>
        <rFont val="Times New Roman"/>
        <charset val="134"/>
      </rPr>
      <t>Бројач удара грома</t>
    </r>
    <r>
      <rPr>
        <sz val="10"/>
        <color rgb="FF000000"/>
        <rFont val="Times New Roman"/>
        <charset val="134"/>
      </rPr>
      <t xml:space="preserve">
Набавка, испорука и монтажа бројач удара грома Schirtec SLSC10 или одговарајућег, који се споручује са носачима за спустни вод. Не захтева додатно напајање. Аналогни дисплеј. Испоручује се са гаранцијама произвођача и дистрибутера. У цену урачунати алпинистички рад и материјал.</t>
    </r>
  </si>
  <si>
    <t>материјал</t>
  </si>
  <si>
    <t>комплет</t>
  </si>
  <si>
    <t>1</t>
  </si>
  <si>
    <t>рад</t>
  </si>
  <si>
    <t>2.</t>
  </si>
  <si>
    <r>
      <rPr>
        <b/>
        <sz val="10"/>
        <color rgb="FF000000"/>
        <rFont val="Times New Roman"/>
        <charset val="134"/>
      </rPr>
      <t>Испитивање штапне хаватаљке са уредјајем за рано стартовање</t>
    </r>
    <r>
      <rPr>
        <sz val="10"/>
        <color rgb="FF000000"/>
        <rFont val="Times New Roman"/>
        <charset val="134"/>
      </rPr>
      <t xml:space="preserve">
Испитивање исправности постојећег уредјаја са раним стартовањем марке Сцхиртец фабричким тестером и издавање документације и продуженог гарантног рока. У цену урачунати алпинистички рад и материјал.</t>
    </r>
  </si>
  <si>
    <t>3.</t>
  </si>
  <si>
    <r>
      <rPr>
        <b/>
        <sz val="10"/>
        <color rgb="FF000000"/>
        <rFont val="Times New Roman"/>
        <charset val="134"/>
      </rPr>
      <t>Поправка мерних места</t>
    </r>
    <r>
      <rPr>
        <sz val="10"/>
        <color rgb="FF000000"/>
        <rFont val="Times New Roman"/>
        <charset val="134"/>
      </rPr>
      <t xml:space="preserve">
Набавка, испорука и замена 2 мерна места са мерним спојевима и механичким заштитама. У цену урачунати демонтажу старих мерних места, мерних спојева и механичких заштита и уклањање истих ван објекта</t>
    </r>
  </si>
  <si>
    <t>4.</t>
  </si>
  <si>
    <r>
      <rPr>
        <b/>
        <sz val="10"/>
        <color rgb="FF000000"/>
        <rFont val="Times New Roman"/>
        <charset val="134"/>
      </rPr>
      <t>Поправка постојеће громобранске инсталације</t>
    </r>
    <r>
      <rPr>
        <sz val="10"/>
        <color rgb="FF000000"/>
        <rFont val="Times New Roman"/>
        <charset val="134"/>
      </rPr>
      <t xml:space="preserve">
Набавка, испорука и замена контактних елеманата, укрсних комада и носача ФеЗн траке по крову објекта, додавање и повезивање инсталације на уредјај са раним стартом. У цену урачунати алпинистички рад и материјал. Пуштање у рад и издавање Стручног налаза о испитивању громобранске инсталације (независна фирма), као и свих атеста и Изјаве да је наведена атестна документација уграђена на објекту дописништво РТС Јагодина</t>
    </r>
  </si>
  <si>
    <t>II. ПОПРАВКА ГРОМОБРАНСКЕ ИНСТАЛАЦИЈЕ У ОБЈЕКТУ РАДИО НИШ</t>
  </si>
  <si>
    <r>
      <rPr>
        <b/>
        <sz val="10"/>
        <color rgb="FF000000"/>
        <rFont val="Times New Roman"/>
        <charset val="134"/>
      </rPr>
      <t>Замена затезних сајли носећег антенског стуба</t>
    </r>
    <r>
      <rPr>
        <sz val="10"/>
        <color rgb="FF000000"/>
        <rFont val="Times New Roman"/>
        <charset val="134"/>
      </rPr>
      <t xml:space="preserve">
Набавка, испорука и замена затезних сајли, утега и остале затезне опреме носећег антенског стуба на крову објекта. Опрема мора имати атесте. Уклањање старих сајли. Замена око 100м сајли, 8 затезних линија у два нивоа. У цену урачунат алпинистички рад и материјал и демонтажу и одношење затезне опреме ван објекта</t>
    </r>
  </si>
  <si>
    <r>
      <rPr>
        <b/>
        <sz val="10"/>
        <color rgb="FF000000"/>
        <rFont val="Times New Roman"/>
        <charset val="134"/>
      </rPr>
      <t>Прихватни стистем са уредјајем за рано стартовање</t>
    </r>
    <r>
      <rPr>
        <sz val="10"/>
        <color rgb="FF000000"/>
        <rFont val="Times New Roman"/>
        <charset val="134"/>
      </rPr>
      <t xml:space="preserve">
Набавка, испорука и монтажа штапне хватаљке са уређајем за рано стартовање са временом предњачења ΔТ=60μс марке Schirtec S-А или одговарајућа. на носећи антенски стуб на објекту. Пуштање у рад. У цену урачунати алпинистички рад и материјал</t>
    </r>
  </si>
  <si>
    <r>
      <rPr>
        <b/>
        <sz val="10"/>
        <color rgb="FF000000"/>
        <rFont val="Times New Roman"/>
        <charset val="134"/>
      </rPr>
      <t>Носећа громобранска цев</t>
    </r>
    <r>
      <rPr>
        <sz val="10"/>
        <color rgb="FF000000"/>
        <rFont val="Times New Roman"/>
        <charset val="134"/>
      </rPr>
      <t xml:space="preserve">
Набавка, испорука и монтажа носеће громобранске цеви са сетом за фиxирање на антенски стуб и редукцијама за уредјај са раним статовањем. Цев се фиксира на врху антенског стуба. У цену урачунати алпинистички рад и материјал.</t>
    </r>
  </si>
  <si>
    <r>
      <rPr>
        <b/>
        <sz val="10"/>
        <color rgb="FF000000"/>
        <rFont val="Times New Roman"/>
        <charset val="134"/>
      </rPr>
      <t>Бројач удара грома</t>
    </r>
    <r>
      <rPr>
        <sz val="10"/>
        <color rgb="FF000000"/>
        <rFont val="Times New Roman"/>
        <charset val="134"/>
      </rPr>
      <t xml:space="preserve">
Набавка, испорука и монтажа бројач удара грома Schirtec SLSC10 или одговарајући споручује се са носачима за спустни вод. Не захтева додатно напајање. Аналогни дисплеј. Испоручује се са гаранцијама произвођача и дистрибутера. У цену урачунати алпинистички рад и материјал.</t>
    </r>
  </si>
  <si>
    <t>5.</t>
  </si>
  <si>
    <r>
      <rPr>
        <b/>
        <sz val="10"/>
        <color rgb="FF000000"/>
        <rFont val="Times New Roman"/>
        <charset val="134"/>
      </rPr>
      <t>Громобранска инсталација</t>
    </r>
    <r>
      <rPr>
        <sz val="10"/>
        <color rgb="FF000000"/>
        <rFont val="Times New Roman"/>
        <charset val="134"/>
      </rPr>
      <t xml:space="preserve">
Набавка, испорука и монтажа громобранске инсталације од уредјаја са раним стартовањем (прихватни систем) до постојећих исправних спусних водова и постојећег исправног уземљивача. Инсталација се монтира AL жицом фи 8мм на одговарајућим носачима. У цену урачунати алпинистички рад и материјал као и издавање Стручног налаза о испитивању громобранске инсталације (независна фирма).</t>
    </r>
  </si>
  <si>
    <t>6.</t>
  </si>
  <si>
    <r>
      <rPr>
        <b/>
        <sz val="10"/>
        <color rgb="FF000000"/>
        <rFont val="Times New Roman"/>
        <charset val="134"/>
      </rPr>
      <t>Израда пројектне документације</t>
    </r>
    <r>
      <rPr>
        <sz val="10"/>
        <color rgb="FF000000"/>
        <rFont val="Times New Roman"/>
        <charset val="134"/>
      </rPr>
      <t xml:space="preserve">
Израда пројектне документације за громобранску заштиту (ПЗИ) за објекат у Нишу и испорука Наручиоцу у папирној (2 ком.) и електронској форми. Испорука Наручиоцу све атестне документације и Изјаве да је наведена атестна документација уграђена на објекту Радио Ниш</t>
    </r>
  </si>
  <si>
    <t>III. ПОПРАВКА ГРОМОБРАНСКЕ ИНСТАЛАЦИЈЕ У ОБЈЕКТУ РТС ЗЛАТИБОР</t>
  </si>
  <si>
    <r>
      <rPr>
        <b/>
        <sz val="10"/>
        <color rgb="FF000000"/>
        <rFont val="Times New Roman"/>
        <charset val="134"/>
      </rPr>
      <t>Громобранско уземљење</t>
    </r>
    <r>
      <rPr>
        <sz val="10"/>
        <color rgb="FF000000"/>
        <rFont val="Times New Roman"/>
        <charset val="134"/>
      </rPr>
      <t xml:space="preserve">
Набавка, испорука и израда једног уземљивача FeZn траком и сондама. Ископ рова и поставаљање траке и сонде и затрпавање рова. Израда мерног места и постављање механичке заштите. Цена дата за један уземљивач који је неопходан за израду инсталације. У цену урачунати рад и материјал.</t>
    </r>
  </si>
  <si>
    <r>
      <rPr>
        <b/>
        <sz val="10"/>
        <color rgb="FF000000"/>
        <rFont val="Times New Roman"/>
        <charset val="134"/>
      </rPr>
      <t>Громборанска инсталација</t>
    </r>
    <r>
      <rPr>
        <sz val="10"/>
        <color rgb="FF000000"/>
        <rFont val="Times New Roman"/>
        <charset val="134"/>
      </rPr>
      <t xml:space="preserve">
Постављање громобранске инсталације од уређаја са раним стартовањем до уземљења (мерних места). Инсталације се монтира на крову обејкта АЛ жицом фи 8мм на одговарајућим носачима. У цену урачунати алпинистички рад и материјал као и издавање Стручног налаза о испитивању громобранске инсталације (независна фирма).</t>
    </r>
  </si>
  <si>
    <t>УКУПНО I.+II.+III. без ПДВ-a:</t>
  </si>
  <si>
    <t>I.+II.+III. ПДВ:</t>
  </si>
  <si>
    <t>УКУПНО I.+II.+III. Са ПДВ-ом:</t>
  </si>
  <si>
    <t>ОСТАЛО: 
Рок за извршење радова: максимум 30 дана од дана увођења у посао
Гаранција на изведене радове минимум 2 године
Кадровски потецијал да поседује: минимум 2 радника електро струке,  2 радника са лиценцом за рад на висини као и одговорног извођача електро струке са лиценсом 450 или одговарајућом.
Пре почетка радова обавезно је контактирати нашу БЗР службу и обезбедити сву потребну БЗР документацију</t>
  </si>
  <si>
    <t>Komercijalni uslovi i informacije:
-Plaćanje: Po dogovoru.
-Rok za isporuku – Na lageru oprema, vreme za izradu 1-3 radna dana.
-Važnost ponude- 7 dana.
-Cena na paritetu Objekat RTS NIŠ.
-Cene izražene u RSD.
Napomena: „FRANKLIN“d.o.o. je obveznik PDV-a od 20.05.2006.godine, zaveden pod brojem 104384282. Uplatu izvršiti na   žiro račun: 265-3300310038151-17 Raiffeisen banka</t>
  </si>
  <si>
    <t>S’poštovanjem
Marko Stevanović</t>
  </si>
  <si>
    <t>PONUDA JE OBRAĐENA ELEKTRONSKI I VALIDNA JE BEZ PEČATA I POTPISA</t>
  </si>
  <si>
    <t>Franklin doo | Graničarska 8 11000 Beograd | Tel: +381 65 20 29 048 | Email: office@franklin.rs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</si>
</sst>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42" formatCode="_(&quot;$&quot;* #,##0_);_(&quot;$&quot;* \(#,##0\);_(&quot;$&quot;* &quot;-&quot;_);_(@_)"/>
    <numFmt numFmtId="176" formatCode="#,##0.00;;;"/>
    <numFmt numFmtId="44" formatCode="_(&quot;$&quot;* #,##0.00_);_(&quot;$&quot;* \(#,##0.00\);_(&quot;$&quot;* &quot;-&quot;??_);_(@_)"/>
    <numFmt numFmtId="177" formatCode="#,##0.00;;"/>
  </numFmts>
  <fonts count="33">
    <font>
      <sz val="11"/>
      <color rgb="FF000000"/>
      <name val="Calibri"/>
      <charset val="204"/>
    </font>
    <font>
      <sz val="7.5"/>
      <color rgb="FF000000"/>
      <name val="Arial"/>
      <charset val="134"/>
    </font>
    <font>
      <sz val="8"/>
      <color rgb="FF000000"/>
      <name val="Arial"/>
      <charset val="134"/>
    </font>
    <font>
      <sz val="8"/>
      <color rgb="FF000000"/>
      <name val="Calibri"/>
      <charset val="134"/>
    </font>
    <font>
      <sz val="6.5"/>
      <color rgb="FF000000"/>
      <name val="Arial"/>
      <charset val="134"/>
    </font>
    <font>
      <sz val="10"/>
      <color rgb="FF000000"/>
      <name val="Times New Roman"/>
      <charset val="20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204"/>
    </font>
    <font>
      <b/>
      <sz val="11"/>
      <name val="Times New Roman"/>
      <charset val="134"/>
    </font>
    <font>
      <sz val="10"/>
      <name val="Arial"/>
      <charset val="238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7" borderId="0" applyNumberFormat="0" applyBorder="0" applyAlignment="0" applyProtection="0">
      <alignment vertical="center"/>
    </xf>
    <xf numFmtId="43" fontId="12" fillId="0" borderId="0" applyBorder="0" applyAlignment="0" applyProtection="0"/>
    <xf numFmtId="41" fontId="12" fillId="0" borderId="0" applyBorder="0" applyAlignment="0" applyProtection="0"/>
    <xf numFmtId="42" fontId="12" fillId="0" borderId="0" applyBorder="0" applyAlignment="0" applyProtection="0"/>
    <xf numFmtId="44" fontId="12" fillId="0" borderId="0" applyBorder="0" applyAlignment="0" applyProtection="0"/>
    <xf numFmtId="9" fontId="12" fillId="0" borderId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0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Border="1" applyAlignment="1" applyProtection="1">
      <alignment horizontal="center" vertical="center" wrapText="1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177" fontId="9" fillId="0" borderId="5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 wrapText="1"/>
    </xf>
    <xf numFmtId="176" fontId="5" fillId="0" borderId="5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right" vertical="center"/>
    </xf>
    <xf numFmtId="177" fontId="10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7078680</xdr:colOff>
      <xdr:row>1</xdr:row>
      <xdr:rowOff>3240</xdr:rowOff>
    </xdr:to>
    <xdr:sp>
      <xdr:nvSpPr>
        <xdr:cNvPr id="2" name="Shape 5"/>
        <xdr:cNvSpPr/>
      </xdr:nvSpPr>
      <xdr:spPr>
        <a:xfrm>
          <a:off x="0" y="0"/>
          <a:ext cx="7078345" cy="479425"/>
        </a:xfrm>
        <a:custGeom>
          <a:avLst/>
          <a:gdLst/>
          <a:ahLst/>
          <a:cxnLst/>
          <a:rect l="l" t="t" r="r" b="b"/>
          <a:pathLst>
            <a:path w="7078980" h="480059">
              <a:moveTo>
                <a:pt x="0" y="480059"/>
              </a:moveTo>
              <a:lnTo>
                <a:pt x="7078980" y="480059"/>
              </a:lnTo>
              <a:lnTo>
                <a:pt x="7078980" y="0"/>
              </a:lnTo>
              <a:lnTo>
                <a:pt x="0" y="0"/>
              </a:lnTo>
              <a:lnTo>
                <a:pt x="0" y="480059"/>
              </a:lnTo>
              <a:close/>
            </a:path>
          </a:pathLst>
        </a:custGeom>
        <a:solidFill>
          <a:srgbClr val="FFFFFF"/>
        </a:solidFill>
        <a:ln w="0"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6934320</xdr:colOff>
      <xdr:row>4</xdr:row>
      <xdr:rowOff>360</xdr:rowOff>
    </xdr:to>
    <xdr:sp>
      <xdr:nvSpPr>
        <xdr:cNvPr id="3" name="Shape 6"/>
        <xdr:cNvSpPr/>
      </xdr:nvSpPr>
      <xdr:spPr>
        <a:xfrm>
          <a:off x="0" y="2266950"/>
          <a:ext cx="6934200" cy="0"/>
        </a:xfrm>
        <a:custGeom>
          <a:avLst/>
          <a:gdLst/>
          <a:ahLst/>
          <a:cxnLst/>
          <a:rect l="l" t="t" r="r" b="b"/>
          <a:pathLst>
            <a:path w="6934834">
              <a:moveTo>
                <a:pt x="0" y="0"/>
              </a:moveTo>
              <a:lnTo>
                <a:pt x="6934834" y="0"/>
              </a:lnTo>
            </a:path>
          </a:pathLst>
        </a:custGeom>
        <a:noFill/>
        <a:ln w="3175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showZeros="0" tabSelected="1" zoomScale="115" zoomScaleNormal="115" defaultGridColor="0" colorId="8" workbookViewId="0">
      <pane ySplit="1" topLeftCell="A2" activePane="bottomLeft" state="frozen"/>
      <selection/>
      <selection pane="bottomLeft" activeCell="A54" sqref="A54:F54"/>
    </sheetView>
  </sheetViews>
  <sheetFormatPr defaultColWidth="9" defaultRowHeight="13"/>
  <cols>
    <col min="1" max="1" width="5" style="7" customWidth="1"/>
    <col min="2" max="2" width="62.7272727272727" style="7" customWidth="1"/>
    <col min="3" max="3" width="8.17272727272727" style="7" customWidth="1"/>
    <col min="4" max="4" width="10.7727272727273" style="8" customWidth="1"/>
    <col min="5" max="5" width="7.96363636363636" style="8" customWidth="1"/>
    <col min="6" max="6" width="13.2727272727273" style="8" customWidth="1"/>
    <col min="7" max="16384" width="9" style="7"/>
  </cols>
  <sheetData>
    <row r="1" ht="26" spans="1:6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ht="21.75" customHeight="1" spans="1:6">
      <c r="A2" s="9" t="s">
        <v>6</v>
      </c>
      <c r="B2" s="9"/>
      <c r="C2" s="9"/>
      <c r="D2" s="9"/>
      <c r="E2" s="9"/>
      <c r="F2" s="10"/>
    </row>
    <row r="3" ht="65" spans="1:6">
      <c r="A3" s="11" t="s">
        <v>7</v>
      </c>
      <c r="B3" s="12" t="s">
        <v>8</v>
      </c>
      <c r="C3" s="12"/>
      <c r="D3" s="13"/>
      <c r="E3" s="13"/>
      <c r="F3" s="14"/>
    </row>
    <row r="4" spans="1:6">
      <c r="A4" s="11"/>
      <c r="B4" s="15" t="s">
        <v>9</v>
      </c>
      <c r="C4" s="15" t="s">
        <v>10</v>
      </c>
      <c r="D4" s="16" t="s">
        <v>11</v>
      </c>
      <c r="E4" s="17"/>
      <c r="F4" s="18">
        <f>D4*E4</f>
        <v>0</v>
      </c>
    </row>
    <row r="5" spans="1:6">
      <c r="A5" s="11"/>
      <c r="B5" s="15" t="s">
        <v>12</v>
      </c>
      <c r="C5" s="15" t="s">
        <v>10</v>
      </c>
      <c r="D5" s="16" t="s">
        <v>11</v>
      </c>
      <c r="E5" s="17"/>
      <c r="F5" s="18">
        <f t="shared" ref="F5:F49" si="0">D5*E5</f>
        <v>0</v>
      </c>
    </row>
    <row r="6" ht="52" spans="1:6">
      <c r="A6" s="19" t="s">
        <v>13</v>
      </c>
      <c r="B6" s="20" t="s">
        <v>14</v>
      </c>
      <c r="C6" s="15"/>
      <c r="D6" s="14"/>
      <c r="E6" s="17"/>
      <c r="F6" s="18">
        <f t="shared" si="0"/>
        <v>0</v>
      </c>
    </row>
    <row r="7" spans="1:6">
      <c r="A7" s="19"/>
      <c r="B7" s="21" t="s">
        <v>9</v>
      </c>
      <c r="C7" s="15" t="s">
        <v>10</v>
      </c>
      <c r="D7" s="16" t="s">
        <v>11</v>
      </c>
      <c r="E7" s="17"/>
      <c r="F7" s="18">
        <f t="shared" si="0"/>
        <v>0</v>
      </c>
    </row>
    <row r="8" spans="1:6">
      <c r="A8" s="19"/>
      <c r="B8" s="21" t="s">
        <v>12</v>
      </c>
      <c r="C8" s="15" t="s">
        <v>10</v>
      </c>
      <c r="D8" s="16" t="s">
        <v>11</v>
      </c>
      <c r="E8" s="17"/>
      <c r="F8" s="18">
        <f t="shared" si="0"/>
        <v>0</v>
      </c>
    </row>
    <row r="9" ht="52" spans="1:6">
      <c r="A9" s="19" t="s">
        <v>15</v>
      </c>
      <c r="B9" s="20" t="s">
        <v>16</v>
      </c>
      <c r="C9" s="15"/>
      <c r="D9" s="14"/>
      <c r="E9" s="17"/>
      <c r="F9" s="18">
        <f t="shared" si="0"/>
        <v>0</v>
      </c>
    </row>
    <row r="10" spans="1:6">
      <c r="A10" s="19"/>
      <c r="B10" s="21" t="s">
        <v>9</v>
      </c>
      <c r="C10" s="15" t="s">
        <v>10</v>
      </c>
      <c r="D10" s="16" t="s">
        <v>11</v>
      </c>
      <c r="E10" s="17"/>
      <c r="F10" s="18">
        <f t="shared" si="0"/>
        <v>0</v>
      </c>
    </row>
    <row r="11" spans="1:6">
      <c r="A11" s="19"/>
      <c r="B11" s="21" t="s">
        <v>12</v>
      </c>
      <c r="C11" s="15" t="s">
        <v>10</v>
      </c>
      <c r="D11" s="16" t="s">
        <v>11</v>
      </c>
      <c r="E11" s="17"/>
      <c r="F11" s="18">
        <f t="shared" si="0"/>
        <v>0</v>
      </c>
    </row>
    <row r="12" ht="91" spans="1:6">
      <c r="A12" s="19" t="s">
        <v>17</v>
      </c>
      <c r="B12" s="20" t="s">
        <v>18</v>
      </c>
      <c r="C12" s="15"/>
      <c r="D12" s="14"/>
      <c r="E12" s="17"/>
      <c r="F12" s="18">
        <f t="shared" si="0"/>
        <v>0</v>
      </c>
    </row>
    <row r="13" spans="1:6">
      <c r="A13" s="19"/>
      <c r="B13" s="21" t="s">
        <v>9</v>
      </c>
      <c r="C13" s="15" t="s">
        <v>10</v>
      </c>
      <c r="D13" s="16" t="s">
        <v>11</v>
      </c>
      <c r="E13" s="17"/>
      <c r="F13" s="18">
        <f t="shared" si="0"/>
        <v>0</v>
      </c>
    </row>
    <row r="14" spans="1:6">
      <c r="A14" s="19"/>
      <c r="B14" s="21" t="s">
        <v>12</v>
      </c>
      <c r="C14" s="15" t="s">
        <v>10</v>
      </c>
      <c r="D14" s="16" t="s">
        <v>11</v>
      </c>
      <c r="E14" s="17"/>
      <c r="F14" s="18">
        <f t="shared" si="0"/>
        <v>0</v>
      </c>
    </row>
    <row r="15" ht="19.5" customHeight="1" spans="1:6">
      <c r="A15" s="9" t="s">
        <v>19</v>
      </c>
      <c r="B15" s="9"/>
      <c r="C15" s="9"/>
      <c r="D15" s="9"/>
      <c r="E15" s="9"/>
      <c r="F15" s="22">
        <f t="shared" si="0"/>
        <v>0</v>
      </c>
    </row>
    <row r="16" ht="78" spans="1:6">
      <c r="A16" s="11" t="s">
        <v>7</v>
      </c>
      <c r="B16" s="12" t="s">
        <v>20</v>
      </c>
      <c r="C16" s="12"/>
      <c r="D16" s="13"/>
      <c r="E16" s="23"/>
      <c r="F16" s="24">
        <f t="shared" si="0"/>
        <v>0</v>
      </c>
    </row>
    <row r="17" spans="1:6">
      <c r="A17" s="11"/>
      <c r="B17" s="15" t="s">
        <v>9</v>
      </c>
      <c r="C17" s="15" t="s">
        <v>10</v>
      </c>
      <c r="D17" s="16" t="s">
        <v>11</v>
      </c>
      <c r="E17" s="17"/>
      <c r="F17" s="18">
        <f t="shared" si="0"/>
        <v>0</v>
      </c>
    </row>
    <row r="18" spans="1:6">
      <c r="A18" s="11"/>
      <c r="B18" s="15" t="s">
        <v>12</v>
      </c>
      <c r="C18" s="15" t="s">
        <v>10</v>
      </c>
      <c r="D18" s="16" t="s">
        <v>11</v>
      </c>
      <c r="E18" s="17"/>
      <c r="F18" s="18">
        <f t="shared" si="0"/>
        <v>0</v>
      </c>
    </row>
    <row r="19" ht="65" spans="1:6">
      <c r="A19" s="19" t="s">
        <v>13</v>
      </c>
      <c r="B19" s="25" t="s">
        <v>21</v>
      </c>
      <c r="C19" s="15"/>
      <c r="D19" s="14"/>
      <c r="E19" s="17"/>
      <c r="F19" s="18">
        <f t="shared" si="0"/>
        <v>0</v>
      </c>
    </row>
    <row r="20" spans="1:6">
      <c r="A20" s="19"/>
      <c r="B20" s="15" t="s">
        <v>9</v>
      </c>
      <c r="C20" s="15" t="s">
        <v>10</v>
      </c>
      <c r="D20" s="16" t="s">
        <v>11</v>
      </c>
      <c r="E20" s="17"/>
      <c r="F20" s="18">
        <f t="shared" si="0"/>
        <v>0</v>
      </c>
    </row>
    <row r="21" spans="1:6">
      <c r="A21" s="19"/>
      <c r="B21" s="15" t="s">
        <v>12</v>
      </c>
      <c r="C21" s="15" t="s">
        <v>10</v>
      </c>
      <c r="D21" s="16" t="s">
        <v>11</v>
      </c>
      <c r="E21" s="17"/>
      <c r="F21" s="18">
        <f t="shared" si="0"/>
        <v>0</v>
      </c>
    </row>
    <row r="22" ht="65" spans="1:6">
      <c r="A22" s="19" t="s">
        <v>15</v>
      </c>
      <c r="B22" s="25" t="s">
        <v>22</v>
      </c>
      <c r="C22" s="15"/>
      <c r="D22" s="14"/>
      <c r="E22" s="17"/>
      <c r="F22" s="18">
        <f t="shared" si="0"/>
        <v>0</v>
      </c>
    </row>
    <row r="23" spans="1:6">
      <c r="A23" s="19"/>
      <c r="B23" s="15" t="s">
        <v>9</v>
      </c>
      <c r="C23" s="15" t="s">
        <v>10</v>
      </c>
      <c r="D23" s="16" t="s">
        <v>11</v>
      </c>
      <c r="E23" s="17"/>
      <c r="F23" s="18">
        <f t="shared" si="0"/>
        <v>0</v>
      </c>
    </row>
    <row r="24" spans="1:6">
      <c r="A24" s="19"/>
      <c r="B24" s="15" t="s">
        <v>12</v>
      </c>
      <c r="C24" s="15" t="s">
        <v>10</v>
      </c>
      <c r="D24" s="16" t="s">
        <v>11</v>
      </c>
      <c r="E24" s="17"/>
      <c r="F24" s="18">
        <f t="shared" si="0"/>
        <v>0</v>
      </c>
    </row>
    <row r="25" ht="65" spans="1:6">
      <c r="A25" s="19" t="s">
        <v>17</v>
      </c>
      <c r="B25" s="25" t="s">
        <v>23</v>
      </c>
      <c r="C25" s="15"/>
      <c r="D25" s="14"/>
      <c r="E25" s="17"/>
      <c r="F25" s="18">
        <f t="shared" si="0"/>
        <v>0</v>
      </c>
    </row>
    <row r="26" spans="1:6">
      <c r="A26" s="19"/>
      <c r="B26" s="15" t="s">
        <v>9</v>
      </c>
      <c r="C26" s="15" t="s">
        <v>10</v>
      </c>
      <c r="D26" s="16" t="s">
        <v>11</v>
      </c>
      <c r="E26" s="17"/>
      <c r="F26" s="18">
        <f t="shared" si="0"/>
        <v>0</v>
      </c>
    </row>
    <row r="27" spans="1:6">
      <c r="A27" s="19"/>
      <c r="B27" s="15" t="s">
        <v>12</v>
      </c>
      <c r="C27" s="15" t="s">
        <v>10</v>
      </c>
      <c r="D27" s="16" t="s">
        <v>11</v>
      </c>
      <c r="E27" s="17"/>
      <c r="F27" s="18">
        <f t="shared" si="0"/>
        <v>0</v>
      </c>
    </row>
    <row r="28" ht="91" spans="1:6">
      <c r="A28" s="19" t="s">
        <v>24</v>
      </c>
      <c r="B28" s="26" t="s">
        <v>25</v>
      </c>
      <c r="C28" s="27"/>
      <c r="D28" s="28"/>
      <c r="E28" s="29"/>
      <c r="F28" s="30">
        <f t="shared" si="0"/>
        <v>0</v>
      </c>
    </row>
    <row r="29" s="6" customFormat="1" spans="1:6">
      <c r="A29" s="19"/>
      <c r="B29" s="15" t="s">
        <v>9</v>
      </c>
      <c r="C29" s="15" t="s">
        <v>10</v>
      </c>
      <c r="D29" s="16" t="s">
        <v>11</v>
      </c>
      <c r="E29" s="31"/>
      <c r="F29" s="18">
        <f t="shared" si="0"/>
        <v>0</v>
      </c>
    </row>
    <row r="30" s="6" customFormat="1" spans="1:8">
      <c r="A30" s="19"/>
      <c r="B30" s="15" t="s">
        <v>12</v>
      </c>
      <c r="C30" s="15" t="s">
        <v>10</v>
      </c>
      <c r="D30" s="16" t="s">
        <v>11</v>
      </c>
      <c r="E30" s="31"/>
      <c r="F30" s="18">
        <f t="shared" si="0"/>
        <v>0</v>
      </c>
      <c r="G30" s="32"/>
      <c r="H30" s="32"/>
    </row>
    <row r="31" ht="65" spans="1:6">
      <c r="A31" s="33" t="s">
        <v>26</v>
      </c>
      <c r="B31" s="26" t="s">
        <v>27</v>
      </c>
      <c r="C31" s="27"/>
      <c r="D31" s="28"/>
      <c r="E31" s="29"/>
      <c r="F31" s="30">
        <f t="shared" si="0"/>
        <v>0</v>
      </c>
    </row>
    <row r="32" spans="1:6">
      <c r="A32" s="33"/>
      <c r="B32" s="15" t="s">
        <v>9</v>
      </c>
      <c r="C32" s="15" t="s">
        <v>10</v>
      </c>
      <c r="D32" s="16" t="s">
        <v>11</v>
      </c>
      <c r="E32" s="31"/>
      <c r="F32" s="18">
        <f t="shared" si="0"/>
        <v>0</v>
      </c>
    </row>
    <row r="33" spans="1:6">
      <c r="A33" s="33"/>
      <c r="B33" s="27" t="s">
        <v>12</v>
      </c>
      <c r="C33" s="27" t="s">
        <v>10</v>
      </c>
      <c r="D33" s="34" t="s">
        <v>11</v>
      </c>
      <c r="E33" s="35"/>
      <c r="F33" s="30">
        <f t="shared" si="0"/>
        <v>0</v>
      </c>
    </row>
    <row r="34" ht="22.5" customHeight="1" spans="1:6">
      <c r="A34" s="9" t="s">
        <v>28</v>
      </c>
      <c r="B34" s="9"/>
      <c r="C34" s="9"/>
      <c r="D34" s="9"/>
      <c r="E34" s="9"/>
      <c r="F34" s="22">
        <f t="shared" si="0"/>
        <v>0</v>
      </c>
    </row>
    <row r="35" ht="65" spans="1:6">
      <c r="A35" s="11" t="s">
        <v>7</v>
      </c>
      <c r="B35" s="25" t="s">
        <v>21</v>
      </c>
      <c r="C35" s="12"/>
      <c r="D35" s="13"/>
      <c r="E35" s="13"/>
      <c r="F35" s="24">
        <f t="shared" si="0"/>
        <v>0</v>
      </c>
    </row>
    <row r="36" spans="1:6">
      <c r="A36" s="11"/>
      <c r="B36" s="21" t="s">
        <v>9</v>
      </c>
      <c r="C36" s="15" t="s">
        <v>10</v>
      </c>
      <c r="D36" s="16" t="s">
        <v>11</v>
      </c>
      <c r="E36" s="17"/>
      <c r="F36" s="18">
        <f t="shared" si="0"/>
        <v>0</v>
      </c>
    </row>
    <row r="37" spans="1:6">
      <c r="A37" s="11"/>
      <c r="B37" s="21" t="s">
        <v>12</v>
      </c>
      <c r="C37" s="15" t="s">
        <v>10</v>
      </c>
      <c r="D37" s="16" t="s">
        <v>11</v>
      </c>
      <c r="E37" s="17"/>
      <c r="F37" s="18">
        <f t="shared" si="0"/>
        <v>0</v>
      </c>
    </row>
    <row r="38" ht="65" spans="1:6">
      <c r="A38" s="19" t="s">
        <v>13</v>
      </c>
      <c r="B38" s="12" t="s">
        <v>8</v>
      </c>
      <c r="C38" s="15"/>
      <c r="D38" s="14"/>
      <c r="E38" s="17"/>
      <c r="F38" s="18">
        <f t="shared" si="0"/>
        <v>0</v>
      </c>
    </row>
    <row r="39" spans="1:6">
      <c r="A39" s="19"/>
      <c r="B39" s="21" t="s">
        <v>9</v>
      </c>
      <c r="C39" s="15" t="s">
        <v>10</v>
      </c>
      <c r="D39" s="16" t="s">
        <v>11</v>
      </c>
      <c r="E39" s="17"/>
      <c r="F39" s="18">
        <f t="shared" si="0"/>
        <v>0</v>
      </c>
    </row>
    <row r="40" spans="1:6">
      <c r="A40" s="19"/>
      <c r="B40" s="21" t="s">
        <v>12</v>
      </c>
      <c r="C40" s="15" t="s">
        <v>10</v>
      </c>
      <c r="D40" s="16" t="s">
        <v>11</v>
      </c>
      <c r="E40" s="17"/>
      <c r="F40" s="18">
        <f t="shared" si="0"/>
        <v>0</v>
      </c>
    </row>
    <row r="41" ht="65" spans="1:6">
      <c r="A41" s="19" t="s">
        <v>15</v>
      </c>
      <c r="B41" s="20" t="s">
        <v>29</v>
      </c>
      <c r="C41" s="15"/>
      <c r="D41" s="14"/>
      <c r="E41" s="17"/>
      <c r="F41" s="18">
        <f t="shared" si="0"/>
        <v>0</v>
      </c>
    </row>
    <row r="42" spans="1:6">
      <c r="A42" s="19"/>
      <c r="B42" s="21" t="s">
        <v>9</v>
      </c>
      <c r="C42" s="15" t="s">
        <v>10</v>
      </c>
      <c r="D42" s="16" t="s">
        <v>11</v>
      </c>
      <c r="E42" s="17"/>
      <c r="F42" s="18">
        <f t="shared" si="0"/>
        <v>0</v>
      </c>
    </row>
    <row r="43" spans="1:6">
      <c r="A43" s="19"/>
      <c r="B43" s="21" t="s">
        <v>12</v>
      </c>
      <c r="C43" s="15" t="s">
        <v>10</v>
      </c>
      <c r="D43" s="16" t="s">
        <v>11</v>
      </c>
      <c r="E43" s="17"/>
      <c r="F43" s="18">
        <f t="shared" si="0"/>
        <v>0</v>
      </c>
    </row>
    <row r="44" ht="78" spans="1:6">
      <c r="A44" s="19" t="s">
        <v>17</v>
      </c>
      <c r="B44" s="20" t="s">
        <v>30</v>
      </c>
      <c r="C44" s="27"/>
      <c r="D44" s="28"/>
      <c r="E44" s="29"/>
      <c r="F44" s="30">
        <f t="shared" si="0"/>
        <v>0</v>
      </c>
    </row>
    <row r="45" spans="1:6">
      <c r="A45" s="19"/>
      <c r="B45" s="21" t="s">
        <v>9</v>
      </c>
      <c r="C45" s="15" t="s">
        <v>10</v>
      </c>
      <c r="D45" s="16" t="s">
        <v>11</v>
      </c>
      <c r="E45" s="31"/>
      <c r="F45" s="18">
        <f t="shared" si="0"/>
        <v>0</v>
      </c>
    </row>
    <row r="46" spans="1:6">
      <c r="A46" s="19"/>
      <c r="B46" s="21" t="s">
        <v>12</v>
      </c>
      <c r="C46" s="15" t="s">
        <v>10</v>
      </c>
      <c r="D46" s="16" t="s">
        <v>11</v>
      </c>
      <c r="E46" s="31"/>
      <c r="F46" s="18">
        <f t="shared" si="0"/>
        <v>0</v>
      </c>
    </row>
    <row r="47" ht="65" spans="1:6">
      <c r="A47" s="19" t="s">
        <v>24</v>
      </c>
      <c r="B47" s="26" t="s">
        <v>27</v>
      </c>
      <c r="C47" s="27"/>
      <c r="D47" s="28"/>
      <c r="E47" s="29"/>
      <c r="F47" s="30">
        <f t="shared" si="0"/>
        <v>0</v>
      </c>
    </row>
    <row r="48" spans="1:6">
      <c r="A48" s="19"/>
      <c r="B48" s="15" t="s">
        <v>9</v>
      </c>
      <c r="C48" s="15" t="s">
        <v>10</v>
      </c>
      <c r="D48" s="16" t="s">
        <v>11</v>
      </c>
      <c r="E48" s="31"/>
      <c r="F48" s="18">
        <f t="shared" si="0"/>
        <v>0</v>
      </c>
    </row>
    <row r="49" spans="1:6">
      <c r="A49" s="19"/>
      <c r="B49" s="15" t="s">
        <v>12</v>
      </c>
      <c r="C49" s="15" t="s">
        <v>10</v>
      </c>
      <c r="D49" s="16" t="s">
        <v>11</v>
      </c>
      <c r="E49" s="31"/>
      <c r="F49" s="18">
        <f t="shared" si="0"/>
        <v>0</v>
      </c>
    </row>
    <row r="50" ht="18.75" customHeight="1" spans="1:6">
      <c r="A50" s="36" t="s">
        <v>31</v>
      </c>
      <c r="B50" s="36"/>
      <c r="C50" s="36"/>
      <c r="D50" s="36"/>
      <c r="E50" s="36"/>
      <c r="F50" s="37">
        <f>SUM(F4:F49)</f>
        <v>0</v>
      </c>
    </row>
    <row r="51" ht="18.75" customHeight="1" spans="1:6">
      <c r="A51" s="36" t="s">
        <v>32</v>
      </c>
      <c r="B51" s="36"/>
      <c r="C51" s="36"/>
      <c r="D51" s="36"/>
      <c r="E51" s="36"/>
      <c r="F51" s="37"/>
    </row>
    <row r="52" ht="18.75" customHeight="1" spans="1:6">
      <c r="A52" s="36" t="s">
        <v>33</v>
      </c>
      <c r="B52" s="36"/>
      <c r="C52" s="36"/>
      <c r="D52" s="36"/>
      <c r="E52" s="36"/>
      <c r="F52" s="37">
        <f>F50+F51</f>
        <v>0</v>
      </c>
    </row>
    <row r="54" ht="97.5" customHeight="1" spans="1:9">
      <c r="A54" s="38" t="s">
        <v>34</v>
      </c>
      <c r="B54" s="38"/>
      <c r="C54" s="38"/>
      <c r="D54" s="38"/>
      <c r="E54" s="38"/>
      <c r="F54" s="38"/>
      <c r="G54" s="39"/>
      <c r="H54" s="39"/>
      <c r="I54" s="40"/>
    </row>
  </sheetData>
  <mergeCells count="22">
    <mergeCell ref="A2:E2"/>
    <mergeCell ref="A15:E15"/>
    <mergeCell ref="A34:E34"/>
    <mergeCell ref="A50:E50"/>
    <mergeCell ref="A51:E51"/>
    <mergeCell ref="A52:E52"/>
    <mergeCell ref="A54:F54"/>
    <mergeCell ref="A3:A5"/>
    <mergeCell ref="A6:A8"/>
    <mergeCell ref="A9:A11"/>
    <mergeCell ref="A12:A14"/>
    <mergeCell ref="A16:A18"/>
    <mergeCell ref="A19:A21"/>
    <mergeCell ref="A22:A24"/>
    <mergeCell ref="A25:A27"/>
    <mergeCell ref="A28:A30"/>
    <mergeCell ref="A31:A33"/>
    <mergeCell ref="A35:A37"/>
    <mergeCell ref="A38:A40"/>
    <mergeCell ref="A41:A43"/>
    <mergeCell ref="A44:A46"/>
    <mergeCell ref="A47:A49"/>
  </mergeCells>
  <pageMargins left="0.25" right="0.25" top="0.75" bottom="0.75" header="0.511811023622047" footer="0.511811023622047"/>
  <pageSetup paperSize="9" scale="71" orientation="portrait" horizontalDpi="300" verticalDpi="300"/>
  <headerFooter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zoomScale="140" zoomScaleNormal="140" workbookViewId="0">
      <selection activeCell="A1" sqref="A1"/>
    </sheetView>
  </sheetViews>
  <sheetFormatPr defaultColWidth="9" defaultRowHeight="14.5" outlineLevelRow="5"/>
  <cols>
    <col min="1" max="1" width="112.309090909091" customWidth="1"/>
  </cols>
  <sheetData>
    <row r="1" ht="37.5" customHeight="1" spans="1:1">
      <c r="A1" s="1"/>
    </row>
    <row r="2" ht="108.75" customHeight="1" spans="1:1">
      <c r="A2" s="2" t="s">
        <v>35</v>
      </c>
    </row>
    <row r="3" ht="22.5" customHeight="1" spans="1:1">
      <c r="A3" s="3" t="s">
        <v>36</v>
      </c>
    </row>
    <row r="4" ht="9.75" customHeight="1" spans="1:1">
      <c r="A4" s="4" t="s">
        <v>37</v>
      </c>
    </row>
    <row r="5" spans="1:1">
      <c r="A5" s="1"/>
    </row>
    <row r="6" ht="7.5" customHeight="1" spans="1:1">
      <c r="A6" s="5" t="s">
        <v>38</v>
      </c>
    </row>
  </sheetData>
  <pageMargins left="0.7" right="0.7" top="0.75" bottom="0.75" header="0.511811023622047" footer="0.511811023622047"/>
  <pageSetup paperSize="9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LibreOffice/7.4.5.1$Windows_X86_64 LibreOffice_project/9c0871452b3918c1019dde9bfac75448afc4b57f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slobodan.avramovic</cp:lastModifiedBy>
  <cp:revision>2</cp:revision>
  <dcterms:created xsi:type="dcterms:W3CDTF">2024-03-05T10:50:00Z</dcterms:created>
  <dcterms:modified xsi:type="dcterms:W3CDTF">2024-03-15T11:12:44Z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16B80E95A5C54A839219E29A205C7B96</vt:lpwstr>
  </property>
  <property fmtid="{D5CDD505-2E9C-101B-9397-08002B2CF9AE}" pid="3" name="KSOProductBuildVer">
    <vt:lpwstr>1033-11.2.0.11191</vt:lpwstr>
  </property>
</Properties>
</file>